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illa J1" sheetId="1" r:id="rId1"/>
  </sheets>
  <externalReferences>
    <externalReference r:id="rId2"/>
    <externalReference r:id="rId3"/>
    <externalReference r:id="rId4"/>
  </externalReferences>
  <definedNames>
    <definedName name="\a">'[2]#¡REF'!$M$1:$N$4</definedName>
    <definedName name="\b">#REF!</definedName>
    <definedName name="\c">#REF!</definedName>
    <definedName name="\d">#REF!</definedName>
    <definedName name="\e">#REF!</definedName>
    <definedName name="\s">#REF!</definedName>
    <definedName name="\v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'Planilla J1'!$B$1:$P$29</definedName>
    <definedName name="contador">#REF!</definedName>
    <definedName name="FSA" hidden="1">'[3]Rec. y Transf.ENERO-04'!#REF!</definedName>
    <definedName name="logo">INDIRECT("CARATULA!$C$4"&amp;[1]Nota!$A$1)</definedName>
  </definedNames>
  <calcPr calcId="125725"/>
</workbook>
</file>

<file path=xl/calcChain.xml><?xml version="1.0" encoding="utf-8"?>
<calcChain xmlns="http://schemas.openxmlformats.org/spreadsheetml/2006/main">
  <c r="J23" i="1"/>
  <c r="I23"/>
  <c r="D23"/>
  <c r="C23"/>
  <c r="C5"/>
  <c r="B3"/>
</calcChain>
</file>

<file path=xl/sharedStrings.xml><?xml version="1.0" encoding="utf-8"?>
<sst xmlns="http://schemas.openxmlformats.org/spreadsheetml/2006/main" count="45" uniqueCount="36">
  <si>
    <t>LEY PROVINCIAL DE RESPONSABILIDAD FISCAL MUNICIPAL</t>
  </si>
  <si>
    <t>&gt; Para imprimir el documento presione el boton "vista para Imprimir"</t>
  </si>
  <si>
    <t>PLANILLA J1</t>
  </si>
  <si>
    <t>SECTOR PÚBLICO MUNICIPAL</t>
  </si>
  <si>
    <t>Fecha del informe:</t>
  </si>
  <si>
    <t>(En pesos)</t>
  </si>
  <si>
    <t>PERSONAL PERMANENTE (*1)</t>
  </si>
  <si>
    <t>PERSONAL TEMPORARIO (*1)</t>
  </si>
  <si>
    <t>OBSERVACIONES</t>
  </si>
  <si>
    <t>GASTO EN PERSONAL - TOTAL MENSUAL (*2)</t>
  </si>
  <si>
    <t>SUELDO MENSUAL MINIMO</t>
  </si>
  <si>
    <t>SUELDO MENSUAL PROMEDIO</t>
  </si>
  <si>
    <t>Monto (incluye SAC)</t>
  </si>
  <si>
    <t>Var. % mes anterior</t>
  </si>
  <si>
    <t>Bruto
 (*3)</t>
  </si>
  <si>
    <t>Neto
(*3)</t>
  </si>
  <si>
    <t>Bruto
(*4)</t>
  </si>
  <si>
    <t>Neto
(*4)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</si>
  <si>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</si>
  <si>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</si>
  <si>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</si>
  <si>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</si>
  <si>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</si>
  <si>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</si>
  <si>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</si>
  <si>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</si>
  <si>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</si>
  <si>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</si>
  <si>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</si>
  <si>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</si>
  <si>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</si>
  <si>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r>
      <t xml:space="preserve">(*1) Permanente y Temporario: debe referir al personal cuyo costo laboral se encuentra imputado en el </t>
    </r>
    <r>
      <rPr>
        <b/>
        <i/>
        <sz val="10"/>
        <rFont val="Calibri"/>
        <family val="2"/>
      </rPr>
      <t>inciso 1 - Gasto en Personal</t>
    </r>
    <r>
      <rPr>
        <i/>
        <sz val="10"/>
        <rFont val="Calibri"/>
        <family val="2"/>
      </rPr>
      <t xml:space="preserve"> en la clasificación por objeto del gasto.</t>
    </r>
  </si>
  <si>
    <t>(*2) Gasto en personal - total mensual (devengado): incluir en esta columna el total mensual de sueldo bruto más aportes asistenciales y previsionales .</t>
  </si>
  <si>
    <t>(*3) Consignar el importe mínimo NETO de SAC del agrupamiento administrativo y categoría/nivel más bajo (cargo con ocupación)</t>
  </si>
  <si>
    <t xml:space="preserve">(*4) Consignar el importe promedio NETO de SAC del agrupamiento y categoría/nivel más representativo (con mayor cantidad de agentes) </t>
  </si>
  <si>
    <r>
      <rPr>
        <b/>
        <i/>
        <sz val="9"/>
        <rFont val="Calibri"/>
        <family val="2"/>
      </rPr>
      <t xml:space="preserve">Nota: </t>
    </r>
    <r>
      <rPr>
        <i/>
        <sz val="9"/>
        <rFont val="Calibri"/>
        <family val="2"/>
      </rPr>
      <t xml:space="preserve">Adjuntar copia del Instrumento por cual se formaliza el incremento Salarial de los Agentes Municipales. </t>
    </r>
  </si>
</sst>
</file>

<file path=xl/styles.xml><?xml version="1.0" encoding="utf-8"?>
<styleSheet xmlns="http://schemas.openxmlformats.org/spreadsheetml/2006/main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_-* #,##0.00_-;\-* #,##0.00_-;_-* &quot;-&quot;??_-;_-@_-"/>
    <numFmt numFmtId="166" formatCode="_-* #,##0_-;\-* #,##0_-;_-* &quot;-&quot;??_-;_-@_-"/>
    <numFmt numFmtId="167" formatCode="#,"/>
    <numFmt numFmtId="168" formatCode="_ [$€]\ * #,##0.00_ ;_ [$€]\ * \-#,##0.00_ ;_ [$€]\ * &quot;-&quot;??_ ;_ @_ "/>
    <numFmt numFmtId="169" formatCode="#,#00"/>
    <numFmt numFmtId="170" formatCode="#.##000"/>
    <numFmt numFmtId="171" formatCode="&quot;$&quot;#,#00"/>
    <numFmt numFmtId="172" formatCode="\$#,##0\ ;\(\$#,##0\)"/>
    <numFmt numFmtId="173" formatCode="#,##0.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b/>
      <i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Verdana"/>
      <family val="2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2"/>
      <name val="Courier"/>
      <family val="3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53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68" fontId="25" fillId="0" borderId="0" applyFon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6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6" fillId="0" borderId="0">
      <protection locked="0"/>
    </xf>
    <xf numFmtId="0" fontId="27" fillId="0" borderId="0" applyFont="0" applyFill="0" applyBorder="0" applyAlignment="0" applyProtection="0"/>
    <xf numFmtId="169" fontId="23" fillId="0" borderId="0">
      <protection locked="0"/>
    </xf>
    <xf numFmtId="170" fontId="23" fillId="0" borderId="0">
      <protection locked="0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3" fillId="0" borderId="0">
      <protection locked="0"/>
    </xf>
    <xf numFmtId="172" fontId="27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9" fillId="0" borderId="0"/>
    <xf numFmtId="0" fontId="2" fillId="0" borderId="0"/>
    <xf numFmtId="0" fontId="30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2" fillId="0" borderId="0" applyFill="0" applyBorder="0" applyAlignment="0" applyProtection="0"/>
    <xf numFmtId="3" fontId="27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2" applyFont="1" applyFill="1" applyAlignment="1" applyProtection="1">
      <alignment vertical="center"/>
    </xf>
    <xf numFmtId="0" fontId="4" fillId="2" borderId="1" xfId="2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center" vertical="center"/>
    </xf>
    <xf numFmtId="0" fontId="8" fillId="0" borderId="0" xfId="3" applyFont="1" applyFill="1" applyProtection="1"/>
    <xf numFmtId="0" fontId="9" fillId="0" borderId="0" xfId="4" applyFont="1" applyFill="1" applyAlignment="1" applyProtection="1">
      <alignment horizontal="right" vertical="center"/>
    </xf>
    <xf numFmtId="0" fontId="8" fillId="0" borderId="0" xfId="2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right" vertical="center"/>
      <protection locked="0"/>
    </xf>
    <xf numFmtId="164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2" applyFont="1" applyFill="1" applyBorder="1" applyAlignment="1" applyProtection="1">
      <alignment horizontal="right" vertical="center"/>
    </xf>
    <xf numFmtId="16" fontId="12" fillId="0" borderId="0" xfId="2" applyNumberFormat="1" applyFont="1" applyFill="1" applyBorder="1" applyAlignment="1" applyProtection="1">
      <alignment vertical="center"/>
    </xf>
    <xf numFmtId="0" fontId="13" fillId="0" borderId="0" xfId="2" applyFont="1" applyFill="1" applyAlignment="1" applyProtection="1">
      <alignment horizontal="right" vertical="center"/>
    </xf>
    <xf numFmtId="0" fontId="3" fillId="0" borderId="0" xfId="2" applyFont="1" applyFill="1" applyAlignment="1" applyProtection="1">
      <alignment vertical="center" wrapText="1"/>
    </xf>
    <xf numFmtId="3" fontId="14" fillId="3" borderId="4" xfId="2" applyNumberFormat="1" applyFont="1" applyFill="1" applyBorder="1" applyAlignment="1" applyProtection="1">
      <alignment horizontal="center" vertical="center" wrapText="1"/>
    </xf>
    <xf numFmtId="3" fontId="14" fillId="3" borderId="5" xfId="2" applyNumberFormat="1" applyFont="1" applyFill="1" applyBorder="1" applyAlignment="1" applyProtection="1">
      <alignment horizontal="center" vertical="center" wrapText="1"/>
    </xf>
    <xf numFmtId="3" fontId="14" fillId="3" borderId="6" xfId="2" applyNumberFormat="1" applyFont="1" applyFill="1" applyBorder="1" applyAlignment="1" applyProtection="1">
      <alignment horizontal="center" vertical="center" wrapText="1"/>
    </xf>
    <xf numFmtId="3" fontId="14" fillId="3" borderId="7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Alignment="1" applyProtection="1">
      <alignment vertical="center" wrapText="1"/>
      <protection locked="0"/>
    </xf>
    <xf numFmtId="3" fontId="14" fillId="4" borderId="4" xfId="2" applyNumberFormat="1" applyFont="1" applyFill="1" applyBorder="1" applyAlignment="1" applyProtection="1">
      <alignment horizontal="center" vertical="center" wrapText="1"/>
    </xf>
    <xf numFmtId="3" fontId="14" fillId="4" borderId="6" xfId="2" applyNumberFormat="1" applyFont="1" applyFill="1" applyBorder="1" applyAlignment="1" applyProtection="1">
      <alignment horizontal="center" vertical="center" wrapText="1"/>
    </xf>
    <xf numFmtId="3" fontId="15" fillId="5" borderId="4" xfId="2" applyNumberFormat="1" applyFont="1" applyFill="1" applyBorder="1" applyAlignment="1" applyProtection="1">
      <alignment horizontal="center" vertical="center" wrapText="1"/>
    </xf>
    <xf numFmtId="3" fontId="15" fillId="5" borderId="5" xfId="2" applyNumberFormat="1" applyFont="1" applyFill="1" applyBorder="1" applyAlignment="1" applyProtection="1">
      <alignment horizontal="center" vertical="center" wrapText="1"/>
    </xf>
    <xf numFmtId="3" fontId="14" fillId="3" borderId="8" xfId="2" applyNumberFormat="1" applyFont="1" applyFill="1" applyBorder="1" applyAlignment="1" applyProtection="1">
      <alignment horizontal="center" vertical="center" wrapText="1"/>
    </xf>
    <xf numFmtId="3" fontId="14" fillId="3" borderId="9" xfId="2" applyNumberFormat="1" applyFont="1" applyFill="1" applyBorder="1" applyAlignment="1" applyProtection="1">
      <alignment horizontal="center" vertical="center" wrapText="1"/>
    </xf>
    <xf numFmtId="3" fontId="3" fillId="0" borderId="0" xfId="2" applyNumberFormat="1" applyFont="1" applyFill="1" applyAlignment="1" applyProtection="1">
      <alignment horizontal="right" vertical="center"/>
    </xf>
    <xf numFmtId="2" fontId="3" fillId="0" borderId="0" xfId="2" applyNumberFormat="1" applyFont="1" applyFill="1" applyAlignment="1" applyProtection="1">
      <alignment vertical="center"/>
    </xf>
    <xf numFmtId="3" fontId="16" fillId="0" borderId="0" xfId="2" applyNumberFormat="1" applyFont="1" applyFill="1" applyAlignment="1" applyProtection="1">
      <alignment horizontal="right" vertical="center" indent="1"/>
    </xf>
    <xf numFmtId="0" fontId="0" fillId="0" borderId="0" xfId="0" applyProtection="1">
      <protection locked="0"/>
    </xf>
    <xf numFmtId="166" fontId="3" fillId="2" borderId="1" xfId="1" applyNumberFormat="1" applyFont="1" applyFill="1" applyBorder="1" applyAlignment="1" applyProtection="1">
      <alignment horizontal="right" vertical="center"/>
    </xf>
    <xf numFmtId="166" fontId="3" fillId="2" borderId="10" xfId="1" applyNumberFormat="1" applyFont="1" applyFill="1" applyBorder="1" applyAlignment="1" applyProtection="1">
      <alignment horizontal="right" vertical="center"/>
    </xf>
    <xf numFmtId="166" fontId="3" fillId="0" borderId="0" xfId="1" applyNumberFormat="1" applyFont="1" applyFill="1" applyAlignment="1" applyProtection="1">
      <alignment vertical="center"/>
      <protection locked="0"/>
    </xf>
    <xf numFmtId="166" fontId="3" fillId="0" borderId="10" xfId="1" applyNumberFormat="1" applyFont="1" applyFill="1" applyBorder="1" applyAlignment="1" applyProtection="1">
      <alignment horizontal="right" vertical="center"/>
      <protection locked="0"/>
    </xf>
    <xf numFmtId="166" fontId="3" fillId="0" borderId="1" xfId="1" applyNumberFormat="1" applyFont="1" applyFill="1" applyBorder="1" applyAlignment="1" applyProtection="1">
      <alignment horizontal="right" vertical="center"/>
      <protection locked="0"/>
    </xf>
    <xf numFmtId="166" fontId="5" fillId="5" borderId="10" xfId="1" applyNumberFormat="1" applyFont="1" applyFill="1" applyBorder="1" applyAlignment="1" applyProtection="1">
      <alignment horizontal="right" vertical="center"/>
    </xf>
    <xf numFmtId="166" fontId="3" fillId="0" borderId="11" xfId="1" applyNumberFormat="1" applyFont="1" applyFill="1" applyBorder="1" applyAlignment="1" applyProtection="1">
      <alignment horizontal="right" vertical="center"/>
    </xf>
    <xf numFmtId="166" fontId="3" fillId="0" borderId="12" xfId="1" applyNumberFormat="1" applyFont="1" applyFill="1" applyBorder="1" applyAlignment="1" applyProtection="1">
      <alignment horizontal="right" vertical="center"/>
    </xf>
    <xf numFmtId="166" fontId="3" fillId="0" borderId="13" xfId="1" applyNumberFormat="1" applyFont="1" applyFill="1" applyBorder="1" applyAlignment="1" applyProtection="1">
      <alignment horizontal="right" vertical="center"/>
    </xf>
    <xf numFmtId="2" fontId="3" fillId="0" borderId="0" xfId="2" applyNumberFormat="1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3" fillId="0" borderId="0" xfId="2" applyFont="1" applyFill="1" applyProtection="1">
      <protection locked="0"/>
    </xf>
    <xf numFmtId="0" fontId="3" fillId="0" borderId="0" xfId="2" applyFont="1" applyFill="1" applyProtection="1"/>
    <xf numFmtId="0" fontId="13" fillId="0" borderId="0" xfId="2" applyFont="1" applyFill="1" applyAlignment="1" applyProtection="1">
      <alignment vertical="center"/>
    </xf>
    <xf numFmtId="0" fontId="13" fillId="0" borderId="0" xfId="2" applyFont="1" applyFill="1" applyAlignment="1" applyProtection="1">
      <alignment vertical="center" wrapText="1"/>
    </xf>
    <xf numFmtId="3" fontId="16" fillId="0" borderId="0" xfId="2" applyNumberFormat="1" applyFont="1" applyFill="1" applyAlignment="1" applyProtection="1">
      <alignment horizontal="right" vertical="center" indent="1"/>
      <protection locked="0"/>
    </xf>
  </cellXfs>
  <cellStyles count="53">
    <cellStyle name="Cabecera 1" xfId="5"/>
    <cellStyle name="Cabecera 2" xfId="6"/>
    <cellStyle name="Dia" xfId="7"/>
    <cellStyle name="Encabez1" xfId="8"/>
    <cellStyle name="Encabez2" xfId="9"/>
    <cellStyle name="Euro" xfId="10"/>
    <cellStyle name="F2" xfId="11"/>
    <cellStyle name="F3" xfId="12"/>
    <cellStyle name="F4" xfId="13"/>
    <cellStyle name="F5" xfId="14"/>
    <cellStyle name="F6" xfId="15"/>
    <cellStyle name="F7" xfId="16"/>
    <cellStyle name="F8" xfId="17"/>
    <cellStyle name="Fecha" xfId="18"/>
    <cellStyle name="Fijo" xfId="19"/>
    <cellStyle name="Financiero" xfId="20"/>
    <cellStyle name="Millares" xfId="1" builtinId="3"/>
    <cellStyle name="Millares [0] 2" xfId="21"/>
    <cellStyle name="Millares [0] 3" xfId="22"/>
    <cellStyle name="Millares 103 3" xfId="23"/>
    <cellStyle name="Millares 2" xfId="24"/>
    <cellStyle name="Millares 3" xfId="25"/>
    <cellStyle name="Millares 4" xfId="26"/>
    <cellStyle name="Millares 5" xfId="27"/>
    <cellStyle name="Millares 6" xfId="28"/>
    <cellStyle name="Millares 7" xfId="29"/>
    <cellStyle name="Millares 8" xfId="30"/>
    <cellStyle name="Moneda 2" xfId="31"/>
    <cellStyle name="Moneda 3" xfId="32"/>
    <cellStyle name="Monetario" xfId="33"/>
    <cellStyle name="Monetario0" xfId="34"/>
    <cellStyle name="Normal" xfId="0" builtinId="0"/>
    <cellStyle name="Normal 11" xfId="35"/>
    <cellStyle name="Normal 2" xfId="2"/>
    <cellStyle name="Normal 2 2" xfId="36"/>
    <cellStyle name="Normal 2 3" xfId="37"/>
    <cellStyle name="Normal 2_01- Recursos y Gastos 2006-2009 11" xfId="38"/>
    <cellStyle name="Normal 3" xfId="39"/>
    <cellStyle name="Normal 3 2" xfId="40"/>
    <cellStyle name="Normal 3_01- Recursos y Gastos 2006-2009 6" xfId="41"/>
    <cellStyle name="Normal 4" xfId="42"/>
    <cellStyle name="Normal 5" xfId="43"/>
    <cellStyle name="Normal_Marco Macrofiscal-cuadros y graficos" xfId="3"/>
    <cellStyle name="Normal_Marco Macrofiscal-cuadros y graficos 2" xfId="4"/>
    <cellStyle name="Porcentaje 2" xfId="44"/>
    <cellStyle name="Porcentaje 3" xfId="45"/>
    <cellStyle name="Porcentual 2" xfId="46"/>
    <cellStyle name="Porcentual 2 2" xfId="47"/>
    <cellStyle name="Porcentual 3" xfId="48"/>
    <cellStyle name="Porcentual 4" xfId="49"/>
    <cellStyle name="Porcentual 5" xfId="50"/>
    <cellStyle name="Punto" xfId="51"/>
    <cellStyle name="Punto0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190500</xdr:colOff>
      <xdr:row>1</xdr:row>
      <xdr:rowOff>76200</xdr:rowOff>
    </xdr:from>
    <xdr:to>
      <xdr:col>17</xdr:col>
      <xdr:colOff>1266825</xdr:colOff>
      <xdr:row>4</xdr:row>
      <xdr:rowOff>76201</xdr:rowOff>
    </xdr:to>
    <xdr:sp macro="[0]!imprimir" textlink="">
      <xdr:nvSpPr>
        <xdr:cNvPr id="2" name="Rectángulo redondeado 1"/>
        <xdr:cNvSpPr/>
      </xdr:nvSpPr>
      <xdr:spPr>
        <a:xfrm>
          <a:off x="11258550" y="504825"/>
          <a:ext cx="1076325" cy="59055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AR" sz="1100"/>
            <a:t>VISTA</a:t>
          </a:r>
          <a:r>
            <a:rPr lang="es-AR" sz="1100" baseline="0"/>
            <a:t> PARA </a:t>
          </a:r>
          <a:r>
            <a:rPr lang="es-AR" sz="1100"/>
            <a:t>IMPRIMIR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rcicio%202.019/01%2001%20-%20LRF%20-%20Archivo%20para%20la%20confecci&#243;n%20de%20planillas%20(sistema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Nota"/>
      <sheetName val="Planilla H1"/>
      <sheetName val="Planilla I1"/>
      <sheetName val="Planilla J1"/>
      <sheetName val="Planilla K1"/>
      <sheetName val="Planilla A"/>
      <sheetName val="Planilla B"/>
      <sheetName val="Planilla C"/>
      <sheetName val="Planilla D"/>
      <sheetName val="Planilla E"/>
      <sheetName val="Planilla F"/>
      <sheetName val="Planilla G"/>
    </sheetNames>
    <sheetDataSet>
      <sheetData sheetId="0">
        <row r="4">
          <cell r="Q4" t="str">
            <v>30/06</v>
          </cell>
        </row>
      </sheetData>
      <sheetData sheetId="1">
        <row r="1">
          <cell r="P1" t="str">
            <v>BERISSO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IV32"/>
  <sheetViews>
    <sheetView showGridLines="0" tabSelected="1" workbookViewId="0">
      <selection activeCell="C2" sqref="C1:C65536"/>
    </sheetView>
  </sheetViews>
  <sheetFormatPr baseColWidth="10" defaultColWidth="0" defaultRowHeight="15" customHeight="1" zeroHeight="1"/>
  <cols>
    <col min="1" max="1" width="2" style="8" customWidth="1"/>
    <col min="2" max="2" width="19.140625" style="8" customWidth="1"/>
    <col min="3" max="14" width="10" style="8" customWidth="1"/>
    <col min="15" max="15" width="0.7109375" style="8" customWidth="1"/>
    <col min="16" max="16" width="19.7109375" style="8" customWidth="1"/>
    <col min="17" max="17" width="4.42578125" style="1" customWidth="1"/>
    <col min="18" max="18" width="20" style="1" customWidth="1"/>
    <col min="19" max="19" width="19.28515625" style="8" hidden="1" customWidth="1"/>
    <col min="20" max="26" width="24" style="8" hidden="1" customWidth="1"/>
    <col min="27" max="27" width="39.140625" style="8" hidden="1" customWidth="1"/>
    <col min="28" max="28" width="13.42578125" style="8" hidden="1" customWidth="1"/>
    <col min="29" max="244" width="11.42578125" style="8" hidden="1" customWidth="1"/>
    <col min="245" max="16384" width="0" style="8" hidden="1"/>
  </cols>
  <sheetData>
    <row r="1" spans="1:256" ht="33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5"/>
      <c r="R1" s="6" t="s">
        <v>1</v>
      </c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56">
      <c r="A2" s="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5"/>
      <c r="P2" s="1"/>
      <c r="Q2" s="5"/>
      <c r="R2" s="5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56" ht="15.75">
      <c r="A3" s="1"/>
      <c r="B3" s="10" t="str">
        <f>+"Municipalidad de: "&amp;[1]Nota!P$1</f>
        <v>Municipalidad de: BERISSO</v>
      </c>
      <c r="C3" s="5"/>
      <c r="D3" s="5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11" t="s">
        <v>2</v>
      </c>
      <c r="Q3" s="5"/>
      <c r="R3" s="5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56" ht="15.75">
      <c r="A4" s="1"/>
      <c r="B4" s="12" t="s">
        <v>3</v>
      </c>
      <c r="C4" s="12"/>
      <c r="D4" s="12"/>
      <c r="E4" s="12"/>
      <c r="F4" s="12"/>
      <c r="G4" s="1"/>
      <c r="H4" s="12"/>
      <c r="I4" s="12"/>
      <c r="J4" s="12"/>
      <c r="K4" s="12"/>
      <c r="L4" s="12"/>
      <c r="M4" s="12"/>
      <c r="N4" s="12"/>
      <c r="O4" s="5"/>
      <c r="P4" s="12"/>
      <c r="Q4" s="5"/>
      <c r="R4" s="5"/>
      <c r="S4" s="7"/>
      <c r="T4" s="7"/>
      <c r="U4" s="7"/>
      <c r="V4" s="7"/>
      <c r="W4" s="7"/>
      <c r="X4" s="7"/>
      <c r="Y4" s="13"/>
      <c r="Z4" s="14"/>
      <c r="AA4" s="14"/>
    </row>
    <row r="5" spans="1:256">
      <c r="A5" s="1"/>
      <c r="B5" s="15" t="s">
        <v>4</v>
      </c>
      <c r="C5" s="16" t="str">
        <f>+[1]CARATULA!Q4</f>
        <v>30/06</v>
      </c>
      <c r="D5" s="5"/>
      <c r="E5" s="5"/>
      <c r="F5" s="5"/>
      <c r="G5" s="1"/>
      <c r="H5" s="5"/>
      <c r="I5" s="5"/>
      <c r="J5" s="5"/>
      <c r="K5" s="5"/>
      <c r="L5" s="5"/>
      <c r="M5" s="5"/>
      <c r="N5" s="5"/>
      <c r="O5" s="5"/>
      <c r="P5" s="1"/>
      <c r="Q5" s="5"/>
      <c r="R5" s="5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5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7" t="s">
        <v>5</v>
      </c>
      <c r="O6" s="1"/>
      <c r="P6" s="1"/>
    </row>
    <row r="7" spans="1:256">
      <c r="A7" s="18"/>
      <c r="B7" s="18"/>
      <c r="C7" s="19" t="s">
        <v>6</v>
      </c>
      <c r="D7" s="20"/>
      <c r="E7" s="20"/>
      <c r="F7" s="20"/>
      <c r="G7" s="20"/>
      <c r="H7" s="21"/>
      <c r="I7" s="19" t="s">
        <v>7</v>
      </c>
      <c r="J7" s="20"/>
      <c r="K7" s="20"/>
      <c r="L7" s="20"/>
      <c r="M7" s="20"/>
      <c r="N7" s="21"/>
      <c r="O7" s="18"/>
      <c r="P7" s="22" t="s">
        <v>8</v>
      </c>
      <c r="Q7" s="18"/>
      <c r="R7" s="18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24.75" customHeight="1">
      <c r="A8" s="18"/>
      <c r="B8" s="18"/>
      <c r="C8" s="24" t="s">
        <v>9</v>
      </c>
      <c r="D8" s="25"/>
      <c r="E8" s="26" t="s">
        <v>10</v>
      </c>
      <c r="F8" s="27"/>
      <c r="G8" s="26" t="s">
        <v>11</v>
      </c>
      <c r="H8" s="27"/>
      <c r="I8" s="24" t="s">
        <v>9</v>
      </c>
      <c r="J8" s="25"/>
      <c r="K8" s="26" t="s">
        <v>10</v>
      </c>
      <c r="L8" s="27"/>
      <c r="M8" s="26" t="s">
        <v>11</v>
      </c>
      <c r="N8" s="27"/>
      <c r="O8" s="18"/>
      <c r="P8" s="22"/>
      <c r="Q8" s="18"/>
      <c r="R8" s="18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38.25">
      <c r="A9" s="18"/>
      <c r="B9" s="18"/>
      <c r="C9" s="28" t="s">
        <v>12</v>
      </c>
      <c r="D9" s="28" t="s">
        <v>13</v>
      </c>
      <c r="E9" s="28" t="s">
        <v>14</v>
      </c>
      <c r="F9" s="28" t="s">
        <v>15</v>
      </c>
      <c r="G9" s="28" t="s">
        <v>16</v>
      </c>
      <c r="H9" s="28" t="s">
        <v>17</v>
      </c>
      <c r="I9" s="28" t="s">
        <v>12</v>
      </c>
      <c r="J9" s="28" t="s">
        <v>13</v>
      </c>
      <c r="K9" s="28" t="s">
        <v>14</v>
      </c>
      <c r="L9" s="28" t="s">
        <v>15</v>
      </c>
      <c r="M9" s="28" t="s">
        <v>16</v>
      </c>
      <c r="N9" s="28" t="s">
        <v>17</v>
      </c>
      <c r="O9" s="18"/>
      <c r="P9" s="29"/>
      <c r="Q9" s="18"/>
      <c r="R9" s="18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>
      <c r="A10" s="1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1"/>
      <c r="P10" s="1"/>
    </row>
    <row r="11" spans="1:256">
      <c r="B11" s="32" t="s">
        <v>18</v>
      </c>
      <c r="C11" s="33">
        <v>41795549.085632302</v>
      </c>
      <c r="D11" s="33">
        <v>0.71229362984765898</v>
      </c>
      <c r="E11" s="34"/>
      <c r="F11" s="34"/>
      <c r="G11" s="34"/>
      <c r="H11" s="34"/>
      <c r="I11" s="33">
        <v>5250787.49609375</v>
      </c>
      <c r="J11" s="33">
        <v>0.90098919732295979</v>
      </c>
      <c r="K11" s="34"/>
      <c r="L11" s="34"/>
      <c r="M11" s="34"/>
      <c r="N11" s="35"/>
      <c r="O11" s="36"/>
      <c r="P11" s="37"/>
    </row>
    <row r="12" spans="1:256">
      <c r="B12" s="32" t="s">
        <v>19</v>
      </c>
      <c r="C12" s="33">
        <v>41835799.433593802</v>
      </c>
      <c r="D12" s="33">
        <v>1.0009630295292695</v>
      </c>
      <c r="E12" s="34"/>
      <c r="F12" s="34"/>
      <c r="G12" s="34"/>
      <c r="H12" s="34"/>
      <c r="I12" s="33">
        <v>5104709.9472656297</v>
      </c>
      <c r="J12" s="33">
        <v>0.97217987798272298</v>
      </c>
      <c r="K12" s="34"/>
      <c r="L12" s="34"/>
      <c r="M12" s="34"/>
      <c r="N12" s="35"/>
      <c r="O12" s="36"/>
      <c r="P12" s="37"/>
    </row>
    <row r="13" spans="1:256">
      <c r="B13" s="32" t="s">
        <v>20</v>
      </c>
      <c r="C13" s="33">
        <v>41807214.173828103</v>
      </c>
      <c r="D13" s="33">
        <v>0.99931672729689147</v>
      </c>
      <c r="E13" s="34"/>
      <c r="F13" s="34"/>
      <c r="G13" s="34"/>
      <c r="H13" s="34"/>
      <c r="I13" s="33">
        <v>5240984.40625</v>
      </c>
      <c r="J13" s="33">
        <v>1.0266958280474616</v>
      </c>
      <c r="K13" s="34"/>
      <c r="L13" s="34"/>
      <c r="M13" s="34"/>
      <c r="N13" s="35"/>
      <c r="O13" s="36"/>
      <c r="P13" s="37"/>
    </row>
    <row r="14" spans="1:256">
      <c r="B14" s="32" t="s">
        <v>21</v>
      </c>
      <c r="C14" s="33">
        <v>45177211.669921897</v>
      </c>
      <c r="D14" s="33">
        <v>1.0806080376961222</v>
      </c>
      <c r="E14" s="34"/>
      <c r="F14" s="34"/>
      <c r="G14" s="34"/>
      <c r="H14" s="34"/>
      <c r="I14" s="33">
        <v>5427144.2949218797</v>
      </c>
      <c r="J14" s="33">
        <v>1.0355200233852784</v>
      </c>
      <c r="K14" s="34"/>
      <c r="L14" s="34"/>
      <c r="M14" s="34"/>
      <c r="N14" s="35"/>
      <c r="O14" s="36"/>
      <c r="P14" s="37"/>
    </row>
    <row r="15" spans="1:256">
      <c r="B15" s="32" t="s">
        <v>22</v>
      </c>
      <c r="C15" s="33">
        <v>45083742.330078103</v>
      </c>
      <c r="D15" s="33">
        <v>0.9979310511563505</v>
      </c>
      <c r="E15" s="34"/>
      <c r="F15" s="34"/>
      <c r="G15" s="34"/>
      <c r="H15" s="34"/>
      <c r="I15" s="33">
        <v>2958821.5996093801</v>
      </c>
      <c r="J15" s="33">
        <v>0.5451894106404942</v>
      </c>
      <c r="K15" s="34"/>
      <c r="L15" s="34"/>
      <c r="M15" s="34"/>
      <c r="N15" s="35"/>
      <c r="O15" s="36"/>
      <c r="P15" s="37"/>
    </row>
    <row r="16" spans="1:256">
      <c r="B16" s="32" t="s">
        <v>23</v>
      </c>
      <c r="C16" s="33">
        <v>67765852.469238296</v>
      </c>
      <c r="D16" s="33">
        <v>1.5031106329437869</v>
      </c>
      <c r="E16" s="38">
        <v>40546.3193359375</v>
      </c>
      <c r="F16" s="38">
        <v>36208.619140625</v>
      </c>
      <c r="G16" s="38">
        <v>39073.161035749603</v>
      </c>
      <c r="H16" s="38">
        <v>28176.880397160799</v>
      </c>
      <c r="I16" s="33">
        <v>4216036.5108642597</v>
      </c>
      <c r="J16" s="33">
        <v>1.4249039250696478</v>
      </c>
      <c r="K16" s="38">
        <v>30904.858886718801</v>
      </c>
      <c r="L16" s="38">
        <v>25094.7490234375</v>
      </c>
      <c r="M16" s="38">
        <v>27496.5701763447</v>
      </c>
      <c r="N16" s="37">
        <v>21285.14064378</v>
      </c>
      <c r="O16" s="36"/>
      <c r="P16" s="37"/>
    </row>
    <row r="17" spans="1:256">
      <c r="B17" s="32" t="s">
        <v>24</v>
      </c>
      <c r="C17" s="37"/>
      <c r="D17" s="38"/>
      <c r="E17" s="34"/>
      <c r="F17" s="34"/>
      <c r="G17" s="34"/>
      <c r="H17" s="34"/>
      <c r="I17" s="37"/>
      <c r="J17" s="38"/>
      <c r="K17" s="34"/>
      <c r="L17" s="34"/>
      <c r="M17" s="34"/>
      <c r="N17" s="35"/>
      <c r="O17" s="36"/>
      <c r="P17" s="37"/>
    </row>
    <row r="18" spans="1:256">
      <c r="B18" s="32" t="s">
        <v>25</v>
      </c>
      <c r="C18" s="37"/>
      <c r="D18" s="38"/>
      <c r="E18" s="34"/>
      <c r="F18" s="34"/>
      <c r="G18" s="34"/>
      <c r="H18" s="34"/>
      <c r="I18" s="37"/>
      <c r="J18" s="38"/>
      <c r="K18" s="34"/>
      <c r="L18" s="34"/>
      <c r="M18" s="34"/>
      <c r="N18" s="35"/>
      <c r="O18" s="36"/>
      <c r="P18" s="37"/>
    </row>
    <row r="19" spans="1:256">
      <c r="B19" s="32" t="s">
        <v>26</v>
      </c>
      <c r="C19" s="37"/>
      <c r="D19" s="38"/>
      <c r="E19" s="34"/>
      <c r="F19" s="34"/>
      <c r="G19" s="34"/>
      <c r="H19" s="34"/>
      <c r="I19" s="37"/>
      <c r="J19" s="38"/>
      <c r="K19" s="34"/>
      <c r="L19" s="34"/>
      <c r="M19" s="34"/>
      <c r="N19" s="35"/>
      <c r="O19" s="36"/>
      <c r="P19" s="37"/>
    </row>
    <row r="20" spans="1:256">
      <c r="B20" s="32" t="s">
        <v>27</v>
      </c>
      <c r="C20" s="37"/>
      <c r="D20" s="38"/>
      <c r="E20" s="34"/>
      <c r="F20" s="34"/>
      <c r="G20" s="34"/>
      <c r="H20" s="34"/>
      <c r="I20" s="37"/>
      <c r="J20" s="38"/>
      <c r="K20" s="34"/>
      <c r="L20" s="34"/>
      <c r="M20" s="34"/>
      <c r="N20" s="35"/>
      <c r="O20" s="36"/>
      <c r="P20" s="37"/>
    </row>
    <row r="21" spans="1:256">
      <c r="B21" s="32" t="s">
        <v>28</v>
      </c>
      <c r="C21" s="37"/>
      <c r="D21" s="38"/>
      <c r="E21" s="34"/>
      <c r="F21" s="34"/>
      <c r="G21" s="34"/>
      <c r="H21" s="34"/>
      <c r="I21" s="37"/>
      <c r="J21" s="38"/>
      <c r="K21" s="34"/>
      <c r="L21" s="34"/>
      <c r="M21" s="34"/>
      <c r="N21" s="35"/>
      <c r="O21" s="36"/>
      <c r="P21" s="37"/>
    </row>
    <row r="22" spans="1:256">
      <c r="B22" s="32" t="s">
        <v>29</v>
      </c>
      <c r="C22" s="37"/>
      <c r="D22" s="38"/>
      <c r="E22" s="38"/>
      <c r="F22" s="38"/>
      <c r="G22" s="38"/>
      <c r="H22" s="38"/>
      <c r="I22" s="37"/>
      <c r="J22" s="38"/>
      <c r="K22" s="38"/>
      <c r="L22" s="38"/>
      <c r="M22" s="38"/>
      <c r="N22" s="37"/>
      <c r="O22" s="36"/>
      <c r="P22" s="37"/>
    </row>
    <row r="23" spans="1:256" s="1" customFormat="1">
      <c r="A23" s="8"/>
      <c r="B23" s="32" t="s">
        <v>30</v>
      </c>
      <c r="C23" s="39">
        <f>SUM(C11:C22)</f>
        <v>283465369.16229248</v>
      </c>
      <c r="D23" s="39">
        <f>SUM(D11:D22)</f>
        <v>6.2942231084700797</v>
      </c>
      <c r="E23" s="40"/>
      <c r="F23" s="41"/>
      <c r="G23" s="41"/>
      <c r="H23" s="42"/>
      <c r="I23" s="39">
        <f>SUM(I11:I22)</f>
        <v>28198484.255004898</v>
      </c>
      <c r="J23" s="39">
        <f>SUM(J11:J22)</f>
        <v>5.9054782624485647</v>
      </c>
      <c r="K23" s="40"/>
      <c r="L23" s="41"/>
      <c r="M23" s="41"/>
      <c r="N23" s="41"/>
      <c r="O23" s="41"/>
      <c r="P23" s="41"/>
    </row>
    <row r="24" spans="1:256" s="1" customFormat="1">
      <c r="A24" s="8"/>
      <c r="B24" s="30"/>
      <c r="C24" s="31"/>
      <c r="D24" s="43"/>
      <c r="E24" s="43"/>
      <c r="F24" s="43"/>
      <c r="G24" s="43"/>
      <c r="H24" s="43"/>
      <c r="I24" s="31"/>
      <c r="J24" s="43"/>
      <c r="K24" s="43"/>
      <c r="L24" s="43"/>
      <c r="M24" s="43"/>
      <c r="N24" s="43"/>
      <c r="P24" s="44"/>
    </row>
    <row r="25" spans="1:256" s="1" customFormat="1">
      <c r="A25" s="45"/>
      <c r="B25" s="46"/>
      <c r="C25" s="47" t="s">
        <v>31</v>
      </c>
      <c r="D25" s="48"/>
      <c r="E25" s="48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</row>
    <row r="26" spans="1:256" s="1" customFormat="1">
      <c r="A26" s="45"/>
      <c r="B26" s="46"/>
      <c r="C26" s="47" t="s">
        <v>32</v>
      </c>
      <c r="D26" s="48"/>
      <c r="E26" s="48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</row>
    <row r="27" spans="1:256" s="1" customFormat="1">
      <c r="A27" s="45"/>
      <c r="B27" s="46"/>
      <c r="C27" s="47" t="s">
        <v>33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</row>
    <row r="28" spans="1:256" s="1" customFormat="1">
      <c r="A28" s="45"/>
      <c r="B28" s="46"/>
      <c r="C28" s="47" t="s">
        <v>34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</row>
    <row r="29" spans="1:256" s="1" customFormat="1">
      <c r="A29" s="45"/>
      <c r="B29" s="46"/>
      <c r="C29" s="47" t="s">
        <v>35</v>
      </c>
      <c r="D29" s="48"/>
      <c r="E29" s="48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</row>
    <row r="30" spans="1:256">
      <c r="B30" s="1"/>
    </row>
    <row r="31" spans="1:256" hidden="1"/>
    <row r="32" spans="1:256" hidden="1">
      <c r="B32" s="49"/>
    </row>
  </sheetData>
  <sheetProtection password="D2ED" sheet="1"/>
  <protectedRanges>
    <protectedRange sqref="R1" name="Rango2"/>
  </protectedRanges>
  <mergeCells count="10">
    <mergeCell ref="B1:P1"/>
    <mergeCell ref="C7:H7"/>
    <mergeCell ref="I7:N7"/>
    <mergeCell ref="P7:P9"/>
    <mergeCell ref="C8:D8"/>
    <mergeCell ref="E8:F8"/>
    <mergeCell ref="G8:H8"/>
    <mergeCell ref="I8:J8"/>
    <mergeCell ref="K8:L8"/>
    <mergeCell ref="M8:N8"/>
  </mergeCells>
  <pageMargins left="0.11811023622047245" right="0.11811023622047245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J1</vt:lpstr>
      <vt:lpstr>'Planilla J1'!Área_de_impresión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marbia</dc:creator>
  <cp:lastModifiedBy>marbia</cp:lastModifiedBy>
  <dcterms:created xsi:type="dcterms:W3CDTF">2019-11-13T14:36:04Z</dcterms:created>
  <dcterms:modified xsi:type="dcterms:W3CDTF">2019-11-13T14:36:04Z</dcterms:modified>
</cp:coreProperties>
</file>